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96" windowWidth="19428" windowHeight="10968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L14" i="1" l="1"/>
  <c r="K14" i="1"/>
  <c r="J14" i="1"/>
  <c r="I14" i="1"/>
  <c r="H14" i="1"/>
  <c r="L52" i="1"/>
  <c r="L15" i="1" s="1"/>
  <c r="L13" i="1" s="1"/>
  <c r="K52" i="1"/>
  <c r="K15" i="1" s="1"/>
  <c r="K13" i="1" s="1"/>
  <c r="J52" i="1"/>
  <c r="J15" i="1" s="1"/>
  <c r="J13" i="1" s="1"/>
  <c r="I52" i="1"/>
  <c r="I15" i="1" s="1"/>
  <c r="I13" i="1" s="1"/>
  <c r="H52" i="1"/>
  <c r="H15" i="1" s="1"/>
  <c r="H13" i="1" s="1"/>
  <c r="H26" i="1" l="1"/>
  <c r="I26" i="1"/>
  <c r="J26" i="1"/>
  <c r="K26" i="1"/>
  <c r="L26" i="1"/>
  <c r="L22" i="1" l="1"/>
  <c r="L21" i="1" s="1"/>
  <c r="K22" i="1"/>
  <c r="K21" i="1" s="1"/>
  <c r="J22" i="1"/>
  <c r="J21" i="1" s="1"/>
  <c r="I22" i="1"/>
  <c r="I21" i="1" s="1"/>
  <c r="H22" i="1"/>
  <c r="H21" i="1" s="1"/>
</calcChain>
</file>

<file path=xl/sharedStrings.xml><?xml version="1.0" encoding="utf-8"?>
<sst xmlns="http://schemas.openxmlformats.org/spreadsheetml/2006/main" count="178" uniqueCount="97">
  <si>
    <t>Статус N п/п &lt;1&gt;</t>
  </si>
  <si>
    <t>Наименование государственной программы, подпрограммы государственной программы, ведомственной, региональной, долгосрочной целевой программы, основных мероприятий и мероприятий</t>
  </si>
  <si>
    <t>Ответственный исполнитель, соисполнители</t>
  </si>
  <si>
    <t>Код бюджетной классификации &lt;2&gt;</t>
  </si>
  <si>
    <t>Расходы &lt;3&gt; руб.), годы</t>
  </si>
  <si>
    <t>ГРБС</t>
  </si>
  <si>
    <t>Рз Пр</t>
  </si>
  <si>
    <t>ЦСР</t>
  </si>
  <si>
    <t>ВР</t>
  </si>
  <si>
    <t>всего</t>
  </si>
  <si>
    <t>X</t>
  </si>
  <si>
    <t>Подпрограмма 1</t>
  </si>
  <si>
    <t>Социальная поддержка старшего поколения</t>
  </si>
  <si>
    <t xml:space="preserve">Основное мероприятие 1 </t>
  </si>
  <si>
    <t>Поддержка граждан старшего поколения</t>
  </si>
  <si>
    <t>ответственный исполнитель мероприятия</t>
  </si>
  <si>
    <t>х</t>
  </si>
  <si>
    <t>Мероприятие 1</t>
  </si>
  <si>
    <t>Субсидии некоммерческим организациям(за исключением государственных(муниципальных)учреждений)</t>
  </si>
  <si>
    <t>Администрация МО</t>
  </si>
  <si>
    <t>Мероприятие 2</t>
  </si>
  <si>
    <t>Другие мероприятия в области социальной поддержки</t>
  </si>
  <si>
    <t>Подпрограмма 2</t>
  </si>
  <si>
    <t>Социальная поддержка детей-сирот и детей, оставшихся без попечения родителей</t>
  </si>
  <si>
    <t>Основное мероприятие 1</t>
  </si>
  <si>
    <t>Осуществление государственных полномочий по организации и осуществлению деятельности по опеке и попечительству</t>
  </si>
  <si>
    <t>Обеспечение мер социальной поддержки детей-сирот и детей, оставшихся без попечения родителей</t>
  </si>
  <si>
    <t>Управление образования</t>
  </si>
  <si>
    <t>Предоставление ежемесячных денежных  выплат на содержание детей-сирот и детей, оставшихся без попечения родителей в семье опекуна и приёмной семье, а также вознаграждение, причитающееся приёмному родителю.</t>
  </si>
  <si>
    <t>Мероприятие 3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</si>
  <si>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</si>
  <si>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Управление имущественных отношений</t>
  </si>
  <si>
    <t>Мероприятие 5</t>
  </si>
  <si>
    <t>Мероприятия в сфере опеки и попечительства в отношении несовершеннолетних</t>
  </si>
  <si>
    <t>Подпрограмма 3</t>
  </si>
  <si>
    <t>Организация отдыха и оздоровления детей в Усть-Абаканском районе</t>
  </si>
  <si>
    <t>Организация и проведение оздоровительной кампании детей</t>
  </si>
  <si>
    <t>Обеспечение деятельности подведомственных учреждений (МАУ «Усть-Абаканский загородный лагерь Дружба»</t>
  </si>
  <si>
    <t>Капитальный ремонт, в т.ч. разработка ПСД</t>
  </si>
  <si>
    <t>Мероприятия по организации отдыха, оздоровления и занятости несовершеннолетних</t>
  </si>
  <si>
    <t>Развитие мер социальной поддержки отдельных категорий граждан</t>
  </si>
  <si>
    <t>Социальные выплаты гражданам, в соответствии с действующим законодательством</t>
  </si>
  <si>
    <t>Мероприятие  1</t>
  </si>
  <si>
    <t>Доплаты к пенсиям муниципальным служащим</t>
  </si>
  <si>
    <t>Мероприятие  2</t>
  </si>
  <si>
    <t>Оказание материальной помощи малообеспеченным категориям населения</t>
  </si>
  <si>
    <t>Мероприятие  3</t>
  </si>
  <si>
    <t>Основное мероприятие 2</t>
  </si>
  <si>
    <t>Осуществление государственных полномочий по выплатам гражданам, имеющим детей</t>
  </si>
  <si>
    <t>Компенсация части родительской платы за присмотр и уход за ребенком в частных, государственных и муниципальных образовательных организациях, реализующих основную общеобразовательную программу дошкольного образования, и в частных организациях, осуществляющих присмотр и уход за детьми</t>
  </si>
  <si>
    <t xml:space="preserve">ожидаемый результат </t>
  </si>
  <si>
    <t>основные направления реализации</t>
  </si>
  <si>
    <t>Связь с показателями муниципальной программы (номер показателя, характеризующего результат реализации основного мероприятия)</t>
  </si>
  <si>
    <t>1.1;1.2;1.3;1.4;1.5;1.6;1.7</t>
  </si>
  <si>
    <t xml:space="preserve">проведение диспансеризации не менее 250 ветеранов в, пенсионеров, граждан пожилого возраста в год;
- организация оздоровления и реабилитации не менее  1050 ветеранов ВОВ, труда, пенсионеров и пожилых граждан  Усть-Абаканского района;
-увеличение численности ветеранов труда, пенсионеров и пожилых граждан, участвующих в культурно-массовых и спортивных мероприятиях, до  1700 человек за 7 лет;
- привлечение 1450 ветеранов труда, пенсионеров и пожилых граждан к регулярным занятиям физической культурой и спортом, в том числе на базе учреждений общего образования;
- увеличение числа книговыдач на дому маломобильным пожилым людям до 10800 экземпляров;
-  обучение до 130 человек из числа ветеранов труда, пенсионеров и пожилых граждан навыкам пользования персональным компьютером  в «Центре общественного доступа» на базе  центральной библиотеки;
- увеличение числа амбулаторно-поликлинических осмотров, проведенных выездными группами специалистов ГУЗ «Усть-Абаканская районная больница» до 800 человек.
</t>
  </si>
  <si>
    <t>Субсидии некоммерческой организации на осуществление их уставной деятельности. Организация оздоровления и реабилитации ветеранов ВОВ, труда.   Проведение культурно-массовых и спортивных мероприятий</t>
  </si>
  <si>
    <t>республиканский бюджет</t>
  </si>
  <si>
    <t>244</t>
  </si>
  <si>
    <t>федеральный бюджет</t>
  </si>
  <si>
    <t>районный бюджет</t>
  </si>
  <si>
    <t>Х</t>
  </si>
  <si>
    <t xml:space="preserve">снижение возвратов детей из замещающих семей до 1,5% от общей численности детей-сирот, устраиваемых на семейные формы воспитания;
- увеличение удельного веса детей-сирот, охваченных семейными формами устройства, до 92%.
</t>
  </si>
  <si>
    <t>2.1.;2.2</t>
  </si>
  <si>
    <t xml:space="preserve">Участие замещающих родителей в семинарах, форумах, конференциях  Социальная поддержка детей-сирот и детей. Выплата ежемесячных денежных средств на содержание детей-сирот </t>
  </si>
  <si>
    <t>Другие мероприятия в области системы реабилитации и социальной интеграции ветеранов и инвалидов</t>
  </si>
  <si>
    <t>36101 00000</t>
  </si>
  <si>
    <t>36101 60210</t>
  </si>
  <si>
    <t>36101 22220</t>
  </si>
  <si>
    <t>36101 60220</t>
  </si>
  <si>
    <t>36201 00000</t>
  </si>
  <si>
    <t>36201 70220</t>
  </si>
  <si>
    <t>36201 70250</t>
  </si>
  <si>
    <t>36201 50820</t>
  </si>
  <si>
    <t>36201 22330</t>
  </si>
  <si>
    <t>36301 00000</t>
  </si>
  <si>
    <t>36301 00880</t>
  </si>
  <si>
    <t>36301 22380</t>
  </si>
  <si>
    <t>36301 22180</t>
  </si>
  <si>
    <t>36402 00000</t>
  </si>
  <si>
    <t>36402 70170</t>
  </si>
  <si>
    <t>0707</t>
  </si>
  <si>
    <t>0702</t>
  </si>
  <si>
    <t>Муниципальная программа</t>
  </si>
  <si>
    <t>"Развитие мер социальной поддержки отдельных категорий граждан в Калининском сельсовете (2016-2020 годы)"</t>
  </si>
  <si>
    <t>004</t>
  </si>
  <si>
    <t>Обеспечение мер социальной поддержки специалистам культуры, проживающих в сельской местности (льготы)</t>
  </si>
  <si>
    <t>Администрация Калининского сельсовета</t>
  </si>
  <si>
    <t>1000</t>
  </si>
  <si>
    <t>57001 14910</t>
  </si>
  <si>
    <t>57001 14930</t>
  </si>
  <si>
    <t>312</t>
  </si>
  <si>
    <t>313</t>
  </si>
  <si>
    <t>57001 14940</t>
  </si>
  <si>
    <t>таблица № 2</t>
  </si>
  <si>
    <t>Приложение № 8 к постановлению Администрации Калининского сельсовета</t>
  </si>
  <si>
    <t>1.Доплата к пенсии муницип.служащим, вышедшим на пенсию,                                                                2.Оказание материальной помощи людям, попавшим в трудную жизненную ситуацию, малообеспеченным гражданам                                                          3.Оплата за уголь льготной категории граждан (работники культуры)</t>
  </si>
  <si>
    <t>от 20.04.2017г. № 95/1-п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</si>
</sst>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1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49" fontId="1" fillId="0" borderId="7" xfId="0" applyNumberFormat="1" applyFont="1" applyBorder="1" applyAlignment="1">
      <alignment vertical="center" wrapText="1"/>
    </xf>
    <xf numFmtId="0" fontId="1" fillId="0" borderId="7" xfId="0" applyNumberFormat="1" applyFont="1" applyBorder="1" applyAlignment="1">
      <alignment vertical="top" wrapText="1"/>
    </xf>
    <xf numFmtId="49" fontId="1" fillId="0" borderId="4" xfId="0" applyNumberFormat="1" applyFont="1" applyBorder="1" applyAlignment="1">
      <alignment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3" fontId="1" fillId="0" borderId="7" xfId="0" applyNumberFormat="1" applyFont="1" applyBorder="1" applyAlignment="1">
      <alignment horizontal="center" vertical="center" wrapText="1"/>
    </xf>
    <xf numFmtId="3" fontId="1" fillId="0" borderId="7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vertical="center" wrapText="1"/>
    </xf>
    <xf numFmtId="49" fontId="5" fillId="0" borderId="28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5" fillId="0" borderId="7" xfId="0" applyNumberFormat="1" applyFont="1" applyBorder="1" applyAlignment="1">
      <alignment vertical="top" wrapText="1"/>
    </xf>
    <xf numFmtId="49" fontId="5" fillId="0" borderId="7" xfId="0" applyNumberFormat="1" applyFont="1" applyBorder="1" applyAlignment="1">
      <alignment horizontal="center" wrapText="1"/>
    </xf>
    <xf numFmtId="3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/>
    <xf numFmtId="49" fontId="5" fillId="0" borderId="7" xfId="0" applyNumberFormat="1" applyFont="1" applyBorder="1" applyAlignment="1">
      <alignment wrapText="1"/>
    </xf>
    <xf numFmtId="49" fontId="3" fillId="4" borderId="13" xfId="0" applyNumberFormat="1" applyFont="1" applyFill="1" applyBorder="1" applyAlignment="1">
      <alignment horizontal="left" wrapText="1"/>
    </xf>
    <xf numFmtId="49" fontId="3" fillId="4" borderId="22" xfId="0" applyNumberFormat="1" applyFont="1" applyFill="1" applyBorder="1" applyAlignment="1">
      <alignment vertical="top" wrapText="1"/>
    </xf>
    <xf numFmtId="49" fontId="5" fillId="0" borderId="7" xfId="0" applyNumberFormat="1" applyFont="1" applyBorder="1" applyAlignment="1">
      <alignment vertical="center" wrapText="1"/>
    </xf>
    <xf numFmtId="3" fontId="5" fillId="5" borderId="7" xfId="0" applyNumberFormat="1" applyFont="1" applyFill="1" applyBorder="1" applyAlignment="1">
      <alignment horizontal="center" vertical="top" wrapText="1"/>
    </xf>
    <xf numFmtId="3" fontId="5" fillId="3" borderId="7" xfId="0" applyNumberFormat="1" applyFont="1" applyFill="1" applyBorder="1" applyAlignment="1">
      <alignment horizontal="center" vertical="top" wrapText="1"/>
    </xf>
    <xf numFmtId="3" fontId="5" fillId="0" borderId="7" xfId="0" applyNumberFormat="1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3" fontId="5" fillId="0" borderId="5" xfId="0" applyNumberFormat="1" applyFont="1" applyBorder="1" applyAlignment="1">
      <alignment horizontal="center" vertical="top" wrapText="1"/>
    </xf>
    <xf numFmtId="0" fontId="5" fillId="0" borderId="0" xfId="0" applyFont="1" applyBorder="1" applyAlignment="1">
      <alignment vertical="top" wrapText="1"/>
    </xf>
    <xf numFmtId="0" fontId="5" fillId="0" borderId="21" xfId="0" applyFont="1" applyBorder="1" applyAlignment="1">
      <alignment vertical="top" wrapText="1"/>
    </xf>
    <xf numFmtId="49" fontId="5" fillId="0" borderId="7" xfId="0" applyNumberFormat="1" applyFont="1" applyFill="1" applyBorder="1" applyAlignment="1">
      <alignment horizontal="center" vertical="top" wrapText="1"/>
    </xf>
    <xf numFmtId="3" fontId="5" fillId="0" borderId="7" xfId="0" applyNumberFormat="1" applyFont="1" applyFill="1" applyBorder="1" applyAlignment="1">
      <alignment horizontal="center" vertical="top" wrapText="1"/>
    </xf>
    <xf numFmtId="49" fontId="3" fillId="0" borderId="13" xfId="0" applyNumberFormat="1" applyFont="1" applyFill="1" applyBorder="1" applyAlignment="1">
      <alignment vertical="center" wrapText="1"/>
    </xf>
    <xf numFmtId="49" fontId="3" fillId="0" borderId="13" xfId="0" applyNumberFormat="1" applyFont="1" applyFill="1" applyBorder="1" applyAlignment="1">
      <alignment vertical="top" wrapText="1"/>
    </xf>
    <xf numFmtId="3" fontId="5" fillId="2" borderId="7" xfId="0" applyNumberFormat="1" applyFont="1" applyFill="1" applyBorder="1" applyAlignment="1">
      <alignment horizontal="center" vertical="top" wrapText="1"/>
    </xf>
    <xf numFmtId="49" fontId="3" fillId="0" borderId="7" xfId="0" applyNumberFormat="1" applyFont="1" applyBorder="1" applyAlignment="1">
      <alignment vertical="top" wrapText="1"/>
    </xf>
    <xf numFmtId="49" fontId="5" fillId="4" borderId="7" xfId="0" applyNumberFormat="1" applyFont="1" applyFill="1" applyBorder="1" applyAlignment="1">
      <alignment wrapText="1"/>
    </xf>
    <xf numFmtId="49" fontId="5" fillId="4" borderId="7" xfId="0" applyNumberFormat="1" applyFont="1" applyFill="1" applyBorder="1" applyAlignment="1">
      <alignment horizontal="center" wrapText="1"/>
    </xf>
    <xf numFmtId="3" fontId="5" fillId="4" borderId="7" xfId="0" applyNumberFormat="1" applyFont="1" applyFill="1" applyBorder="1" applyAlignment="1">
      <alignment horizontal="center" vertical="top" wrapText="1"/>
    </xf>
    <xf numFmtId="3" fontId="5" fillId="4" borderId="6" xfId="0" applyNumberFormat="1" applyFont="1" applyFill="1" applyBorder="1" applyAlignment="1">
      <alignment horizontal="center" vertical="top" wrapText="1"/>
    </xf>
    <xf numFmtId="49" fontId="5" fillId="3" borderId="1" xfId="0" applyNumberFormat="1" applyFont="1" applyFill="1" applyBorder="1"/>
    <xf numFmtId="3" fontId="5" fillId="4" borderId="20" xfId="0" applyNumberFormat="1" applyFont="1" applyFill="1" applyBorder="1" applyAlignment="1">
      <alignment horizontal="center" vertical="top" wrapText="1"/>
    </xf>
    <xf numFmtId="3" fontId="5" fillId="4" borderId="13" xfId="0" applyNumberFormat="1" applyFont="1" applyFill="1" applyBorder="1" applyAlignment="1">
      <alignment horizontal="center" vertical="top" wrapText="1"/>
    </xf>
    <xf numFmtId="3" fontId="5" fillId="4" borderId="7" xfId="0" applyNumberFormat="1" applyFont="1" applyFill="1" applyBorder="1" applyAlignment="1">
      <alignment horizontal="center" wrapText="1"/>
    </xf>
    <xf numFmtId="3" fontId="5" fillId="0" borderId="20" xfId="0" applyNumberFormat="1" applyFont="1" applyBorder="1" applyAlignment="1">
      <alignment horizontal="center" vertical="top" wrapText="1"/>
    </xf>
    <xf numFmtId="3" fontId="5" fillId="0" borderId="13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vertical="top" wrapText="1"/>
    </xf>
    <xf numFmtId="3" fontId="5" fillId="0" borderId="4" xfId="0" applyNumberFormat="1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vertical="top" wrapText="1"/>
    </xf>
    <xf numFmtId="49" fontId="5" fillId="0" borderId="15" xfId="0" applyNumberFormat="1" applyFont="1" applyBorder="1" applyAlignment="1">
      <alignment wrapText="1"/>
    </xf>
    <xf numFmtId="49" fontId="5" fillId="0" borderId="18" xfId="0" applyNumberFormat="1" applyFont="1" applyBorder="1" applyAlignment="1">
      <alignment vertical="top" wrapText="1"/>
    </xf>
    <xf numFmtId="49" fontId="5" fillId="0" borderId="16" xfId="0" applyNumberFormat="1" applyFont="1" applyBorder="1" applyAlignment="1">
      <alignment wrapText="1"/>
    </xf>
    <xf numFmtId="3" fontId="5" fillId="0" borderId="7" xfId="0" applyNumberFormat="1" applyFont="1" applyBorder="1" applyAlignment="1">
      <alignment wrapText="1"/>
    </xf>
    <xf numFmtId="3" fontId="5" fillId="0" borderId="6" xfId="0" applyNumberFormat="1" applyFont="1" applyBorder="1" applyAlignment="1">
      <alignment horizontal="center" vertical="top" wrapText="1"/>
    </xf>
    <xf numFmtId="49" fontId="5" fillId="0" borderId="15" xfId="0" applyNumberFormat="1" applyFont="1" applyBorder="1" applyAlignment="1">
      <alignment vertical="center" wrapText="1"/>
    </xf>
    <xf numFmtId="49" fontId="5" fillId="0" borderId="10" xfId="0" applyNumberFormat="1" applyFont="1" applyBorder="1" applyAlignment="1">
      <alignment vertical="center" wrapText="1"/>
    </xf>
    <xf numFmtId="49" fontId="5" fillId="0" borderId="4" xfId="0" applyNumberFormat="1" applyFont="1" applyBorder="1" applyAlignment="1">
      <alignment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3" fontId="5" fillId="0" borderId="7" xfId="0" applyNumberFormat="1" applyFont="1" applyBorder="1" applyAlignment="1">
      <alignment horizontal="center" vertical="center" wrapText="1"/>
    </xf>
    <xf numFmtId="49" fontId="3" fillId="4" borderId="4" xfId="0" applyNumberFormat="1" applyFont="1" applyFill="1" applyBorder="1" applyAlignment="1">
      <alignment vertical="center" wrapText="1"/>
    </xf>
    <xf numFmtId="49" fontId="3" fillId="4" borderId="7" xfId="0" applyNumberFormat="1" applyFont="1" applyFill="1" applyBorder="1" applyAlignment="1">
      <alignment vertical="center" wrapText="1"/>
    </xf>
    <xf numFmtId="3" fontId="5" fillId="2" borderId="7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3" fontId="5" fillId="3" borderId="7" xfId="0" applyNumberFormat="1" applyFont="1" applyFill="1" applyBorder="1" applyAlignment="1">
      <alignment horizontal="center" vertical="center" wrapText="1"/>
    </xf>
    <xf numFmtId="3" fontId="5" fillId="3" borderId="20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Border="1"/>
    <xf numFmtId="49" fontId="5" fillId="0" borderId="5" xfId="0" applyNumberFormat="1" applyFont="1" applyBorder="1"/>
    <xf numFmtId="3" fontId="5" fillId="0" borderId="20" xfId="0" applyNumberFormat="1" applyFont="1" applyBorder="1" applyAlignment="1">
      <alignment horizontal="center" vertical="center" wrapText="1"/>
    </xf>
    <xf numFmtId="49" fontId="5" fillId="0" borderId="23" xfId="0" applyNumberFormat="1" applyFont="1" applyBorder="1"/>
    <xf numFmtId="49" fontId="5" fillId="0" borderId="24" xfId="0" applyNumberFormat="1" applyFont="1" applyBorder="1"/>
    <xf numFmtId="49" fontId="5" fillId="0" borderId="6" xfId="0" applyNumberFormat="1" applyFont="1" applyBorder="1" applyAlignment="1">
      <alignment vertical="center" wrapText="1"/>
    </xf>
    <xf numFmtId="49" fontId="5" fillId="0" borderId="25" xfId="0" applyNumberFormat="1" applyFont="1" applyBorder="1"/>
    <xf numFmtId="49" fontId="5" fillId="0" borderId="26" xfId="0" applyNumberFormat="1" applyFont="1" applyBorder="1"/>
    <xf numFmtId="49" fontId="3" fillId="0" borderId="4" xfId="0" applyNumberFormat="1" applyFont="1" applyFill="1" applyBorder="1" applyAlignment="1">
      <alignment vertical="center" wrapText="1"/>
    </xf>
    <xf numFmtId="49" fontId="3" fillId="0" borderId="7" xfId="0" applyNumberFormat="1" applyFont="1" applyFill="1" applyBorder="1" applyAlignment="1">
      <alignment vertical="center" wrapText="1"/>
    </xf>
    <xf numFmtId="49" fontId="5" fillId="0" borderId="29" xfId="0" applyNumberFormat="1" applyFont="1" applyBorder="1" applyAlignment="1">
      <alignment wrapText="1"/>
    </xf>
    <xf numFmtId="49" fontId="5" fillId="0" borderId="29" xfId="0" applyNumberFormat="1" applyFont="1" applyBorder="1" applyAlignment="1">
      <alignment vertical="top" wrapText="1"/>
    </xf>
    <xf numFmtId="49" fontId="5" fillId="0" borderId="28" xfId="0" applyNumberFormat="1" applyFont="1" applyBorder="1" applyAlignment="1">
      <alignment vertical="top" wrapText="1"/>
    </xf>
    <xf numFmtId="49" fontId="5" fillId="0" borderId="29" xfId="0" applyNumberFormat="1" applyFont="1" applyBorder="1" applyAlignment="1">
      <alignment horizontal="center" vertical="top" wrapText="1"/>
    </xf>
    <xf numFmtId="49" fontId="5" fillId="0" borderId="30" xfId="0" applyNumberFormat="1" applyFont="1" applyBorder="1" applyAlignment="1">
      <alignment horizontal="center" vertical="top" wrapText="1"/>
    </xf>
    <xf numFmtId="49" fontId="5" fillId="0" borderId="30" xfId="0" applyNumberFormat="1" applyFont="1" applyBorder="1" applyAlignment="1">
      <alignment vertical="top" wrapText="1"/>
    </xf>
    <xf numFmtId="4" fontId="5" fillId="0" borderId="7" xfId="0" applyNumberFormat="1" applyFont="1" applyBorder="1" applyAlignment="1">
      <alignment horizontal="center" vertical="center" wrapText="1"/>
    </xf>
    <xf numFmtId="4" fontId="5" fillId="0" borderId="7" xfId="0" applyNumberFormat="1" applyFont="1" applyBorder="1" applyAlignment="1">
      <alignment horizontal="center" vertical="top" wrapText="1"/>
    </xf>
    <xf numFmtId="49" fontId="6" fillId="0" borderId="0" xfId="0" applyNumberFormat="1" applyFont="1"/>
    <xf numFmtId="49" fontId="4" fillId="0" borderId="2" xfId="1" applyNumberFormat="1" applyFont="1" applyBorder="1" applyAlignment="1" applyProtection="1">
      <alignment horizontal="center" wrapText="1"/>
    </xf>
    <xf numFmtId="49" fontId="4" fillId="0" borderId="3" xfId="1" applyNumberFormat="1" applyFont="1" applyBorder="1" applyAlignment="1" applyProtection="1">
      <alignment horizontal="center" wrapText="1"/>
    </xf>
    <xf numFmtId="49" fontId="4" fillId="0" borderId="4" xfId="1" applyNumberFormat="1" applyFont="1" applyBorder="1" applyAlignment="1" applyProtection="1">
      <alignment horizont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4" fillId="0" borderId="9" xfId="1" applyNumberFormat="1" applyFont="1" applyBorder="1" applyAlignment="1" applyProtection="1">
      <alignment horizontal="center" vertical="center" wrapText="1"/>
    </xf>
    <xf numFmtId="49" fontId="4" fillId="0" borderId="8" xfId="1" applyNumberFormat="1" applyFont="1" applyBorder="1" applyAlignment="1" applyProtection="1">
      <alignment horizontal="center" vertical="center" wrapText="1"/>
    </xf>
    <xf numFmtId="49" fontId="4" fillId="0" borderId="5" xfId="1" applyNumberFormat="1" applyFont="1" applyBorder="1" applyAlignment="1" applyProtection="1">
      <alignment horizontal="center" vertical="center" wrapText="1"/>
    </xf>
    <xf numFmtId="49" fontId="5" fillId="0" borderId="28" xfId="0" applyNumberFormat="1" applyFont="1" applyBorder="1" applyAlignment="1">
      <alignment vertical="center" wrapText="1"/>
    </xf>
    <xf numFmtId="49" fontId="5" fillId="0" borderId="29" xfId="0" applyNumberFormat="1" applyFont="1" applyBorder="1" applyAlignment="1">
      <alignment vertical="center" wrapText="1"/>
    </xf>
    <xf numFmtId="49" fontId="5" fillId="0" borderId="19" xfId="0" applyNumberFormat="1" applyFont="1" applyBorder="1" applyAlignment="1">
      <alignment vertical="center" wrapText="1"/>
    </xf>
    <xf numFmtId="49" fontId="5" fillId="0" borderId="4" xfId="0" applyNumberFormat="1" applyFont="1" applyBorder="1" applyAlignment="1">
      <alignment vertical="center" wrapText="1"/>
    </xf>
    <xf numFmtId="49" fontId="5" fillId="0" borderId="1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wrapText="1"/>
    </xf>
    <xf numFmtId="49" fontId="5" fillId="0" borderId="4" xfId="0" applyNumberFormat="1" applyFont="1" applyBorder="1" applyAlignment="1">
      <alignment horizontal="center" wrapText="1"/>
    </xf>
    <xf numFmtId="49" fontId="5" fillId="0" borderId="14" xfId="0" applyNumberFormat="1" applyFont="1" applyBorder="1" applyAlignment="1">
      <alignment horizontal="center" vertical="top" wrapText="1"/>
    </xf>
    <xf numFmtId="49" fontId="3" fillId="0" borderId="15" xfId="0" applyNumberFormat="1" applyFont="1" applyBorder="1" applyAlignment="1">
      <alignment horizontal="center" wrapText="1"/>
    </xf>
    <xf numFmtId="49" fontId="3" fillId="0" borderId="16" xfId="0" applyNumberFormat="1" applyFont="1" applyBorder="1" applyAlignment="1">
      <alignment horizontal="center" wrapText="1"/>
    </xf>
    <xf numFmtId="49" fontId="3" fillId="0" borderId="21" xfId="0" applyNumberFormat="1" applyFont="1" applyBorder="1" applyAlignment="1">
      <alignment horizontal="center" wrapText="1"/>
    </xf>
    <xf numFmtId="49" fontId="3" fillId="0" borderId="15" xfId="0" applyNumberFormat="1" applyFont="1" applyBorder="1" applyAlignment="1">
      <alignment horizontal="center" vertical="center" wrapText="1"/>
    </xf>
    <xf numFmtId="49" fontId="3" fillId="0" borderId="16" xfId="0" applyNumberFormat="1" applyFont="1" applyBorder="1" applyAlignment="1">
      <alignment horizontal="center" vertical="center" wrapText="1"/>
    </xf>
    <xf numFmtId="49" fontId="3" fillId="0" borderId="21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wrapText="1"/>
    </xf>
    <xf numFmtId="49" fontId="5" fillId="0" borderId="7" xfId="0" applyNumberFormat="1" applyFont="1" applyBorder="1" applyAlignment="1">
      <alignment wrapText="1"/>
    </xf>
    <xf numFmtId="49" fontId="5" fillId="0" borderId="30" xfId="0" applyNumberFormat="1" applyFont="1" applyBorder="1" applyAlignment="1">
      <alignment vertical="top" wrapText="1"/>
    </xf>
    <xf numFmtId="49" fontId="5" fillId="0" borderId="29" xfId="0" applyNumberFormat="1" applyFont="1" applyBorder="1" applyAlignment="1">
      <alignment vertical="top" wrapText="1"/>
    </xf>
    <xf numFmtId="49" fontId="5" fillId="0" borderId="3" xfId="0" applyNumberFormat="1" applyFont="1" applyBorder="1" applyAlignment="1">
      <alignment vertical="top" wrapText="1"/>
    </xf>
    <xf numFmtId="49" fontId="5" fillId="0" borderId="4" xfId="0" applyNumberFormat="1" applyFont="1" applyBorder="1" applyAlignment="1">
      <alignment vertical="top" wrapText="1"/>
    </xf>
    <xf numFmtId="49" fontId="5" fillId="0" borderId="3" xfId="0" applyNumberFormat="1" applyFont="1" applyBorder="1" applyAlignment="1">
      <alignment wrapText="1"/>
    </xf>
    <xf numFmtId="3" fontId="5" fillId="0" borderId="13" xfId="0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top" wrapText="1"/>
    </xf>
    <xf numFmtId="4" fontId="5" fillId="0" borderId="4" xfId="0" applyNumberFormat="1" applyFont="1" applyBorder="1" applyAlignment="1">
      <alignment horizontal="center" vertical="top" wrapText="1"/>
    </xf>
    <xf numFmtId="3" fontId="5" fillId="0" borderId="2" xfId="0" applyNumberFormat="1" applyFont="1" applyBorder="1" applyAlignment="1">
      <alignment horizontal="center" vertical="top" wrapText="1"/>
    </xf>
    <xf numFmtId="3" fontId="5" fillId="0" borderId="4" xfId="0" applyNumberFormat="1" applyFont="1" applyBorder="1" applyAlignment="1">
      <alignment horizontal="center" vertical="top" wrapText="1"/>
    </xf>
    <xf numFmtId="49" fontId="5" fillId="0" borderId="19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3" fontId="5" fillId="0" borderId="2" xfId="0" applyNumberFormat="1" applyFont="1" applyBorder="1" applyAlignment="1">
      <alignment horizontal="center" vertical="center" wrapText="1"/>
    </xf>
    <xf numFmtId="3" fontId="5" fillId="0" borderId="4" xfId="0" applyNumberFormat="1" applyFont="1" applyBorder="1" applyAlignment="1">
      <alignment horizontal="center" vertical="center" wrapText="1"/>
    </xf>
    <xf numFmtId="3" fontId="5" fillId="0" borderId="27" xfId="0" applyNumberFormat="1" applyFont="1" applyBorder="1" applyAlignment="1">
      <alignment horizontal="center" vertical="center" wrapText="1"/>
    </xf>
    <xf numFmtId="3" fontId="5" fillId="0" borderId="12" xfId="0" applyNumberFormat="1" applyFont="1" applyBorder="1" applyAlignment="1">
      <alignment horizontal="center" vertical="center" wrapText="1"/>
    </xf>
    <xf numFmtId="3" fontId="5" fillId="0" borderId="7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/>
    </xf>
    <xf numFmtId="49" fontId="5" fillId="0" borderId="4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top"/>
    </xf>
    <xf numFmtId="4" fontId="5" fillId="0" borderId="4" xfId="0" applyNumberFormat="1" applyFont="1" applyBorder="1" applyAlignment="1">
      <alignment horizontal="center" vertical="top"/>
    </xf>
    <xf numFmtId="0" fontId="5" fillId="0" borderId="3" xfId="0" applyFont="1" applyBorder="1"/>
    <xf numFmtId="0" fontId="5" fillId="0" borderId="4" xfId="0" applyFont="1" applyBorder="1"/>
    <xf numFmtId="49" fontId="5" fillId="0" borderId="2" xfId="0" applyNumberFormat="1" applyFont="1" applyBorder="1" applyAlignment="1">
      <alignment vertical="center" wrapText="1"/>
    </xf>
    <xf numFmtId="3" fontId="5" fillId="0" borderId="19" xfId="0" applyNumberFormat="1" applyFont="1" applyBorder="1" applyAlignment="1">
      <alignment horizontal="center" vertical="center" wrapText="1"/>
    </xf>
    <xf numFmtId="3" fontId="5" fillId="0" borderId="1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 vertical="center" wrapText="1"/>
    </xf>
    <xf numFmtId="49" fontId="5" fillId="0" borderId="3" xfId="0" applyNumberFormat="1" applyFont="1" applyBorder="1" applyAlignment="1">
      <alignment horizontal="left" vertical="center" wrapText="1"/>
    </xf>
    <xf numFmtId="49" fontId="5" fillId="0" borderId="4" xfId="0" applyNumberFormat="1" applyFont="1" applyBorder="1" applyAlignment="1">
      <alignment horizontal="left" vertical="center" wrapText="1"/>
    </xf>
    <xf numFmtId="49" fontId="5" fillId="0" borderId="12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0" fontId="5" fillId="0" borderId="2" xfId="0" applyNumberFormat="1" applyFont="1" applyBorder="1" applyAlignment="1">
      <alignment horizontal="center" wrapText="1"/>
    </xf>
    <xf numFmtId="0" fontId="5" fillId="0" borderId="3" xfId="0" applyNumberFormat="1" applyFont="1" applyBorder="1" applyAlignment="1">
      <alignment horizontal="center" wrapText="1"/>
    </xf>
    <xf numFmtId="0" fontId="5" fillId="0" borderId="2" xfId="0" applyNumberFormat="1" applyFont="1" applyBorder="1" applyAlignment="1">
      <alignment horizontal="left" wrapText="1"/>
    </xf>
    <xf numFmtId="0" fontId="5" fillId="0" borderId="4" xfId="0" applyNumberFormat="1" applyFont="1" applyBorder="1" applyAlignment="1">
      <alignment horizontal="left" wrapText="1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8"/>
  <sheetViews>
    <sheetView tabSelected="1" zoomScale="80" zoomScaleNormal="80" workbookViewId="0">
      <selection activeCell="M2" sqref="M2"/>
    </sheetView>
  </sheetViews>
  <sheetFormatPr defaultColWidth="8.6640625" defaultRowHeight="14.4" x14ac:dyDescent="0.3"/>
  <cols>
    <col min="1" max="1" width="18" style="1" customWidth="1"/>
    <col min="2" max="2" width="32.6640625" style="1" customWidth="1"/>
    <col min="3" max="3" width="17.6640625" style="1" customWidth="1"/>
    <col min="4" max="5" width="8.6640625" style="1"/>
    <col min="6" max="6" width="14.88671875" style="1" customWidth="1"/>
    <col min="7" max="7" width="10.5546875" style="1" customWidth="1"/>
    <col min="8" max="8" width="12.88671875" style="1" customWidth="1"/>
    <col min="9" max="9" width="11.6640625" style="1" customWidth="1"/>
    <col min="10" max="10" width="11.109375" style="1" customWidth="1"/>
    <col min="11" max="11" width="12.109375" style="1" customWidth="1"/>
    <col min="12" max="12" width="12.88671875" style="1" customWidth="1"/>
    <col min="13" max="13" width="35.44140625" style="1" customWidth="1"/>
    <col min="14" max="14" width="18.5546875" style="1" customWidth="1"/>
    <col min="15" max="15" width="16.5546875" style="1" customWidth="1"/>
    <col min="16" max="16384" width="8.6640625" style="1"/>
  </cols>
  <sheetData>
    <row r="1" spans="1:15" x14ac:dyDescent="0.3">
      <c r="M1" s="86" t="s">
        <v>94</v>
      </c>
      <c r="N1" s="86"/>
      <c r="O1" s="86"/>
    </row>
    <row r="2" spans="1:15" x14ac:dyDescent="0.3">
      <c r="M2" s="86" t="s">
        <v>96</v>
      </c>
      <c r="N2" s="86"/>
      <c r="O2" s="86"/>
    </row>
    <row r="3" spans="1:15" x14ac:dyDescent="0.3">
      <c r="M3" s="86"/>
      <c r="N3" s="86"/>
      <c r="O3" s="86"/>
    </row>
    <row r="4" spans="1:15" ht="15" thickBot="1" x14ac:dyDescent="0.35">
      <c r="M4" s="86"/>
      <c r="N4" s="86" t="s">
        <v>93</v>
      </c>
      <c r="O4" s="86"/>
    </row>
    <row r="5" spans="1:15" ht="61.5" customHeight="1" thickBot="1" x14ac:dyDescent="0.35">
      <c r="A5" s="87" t="s">
        <v>0</v>
      </c>
      <c r="B5" s="90" t="s">
        <v>1</v>
      </c>
      <c r="C5" s="90" t="s">
        <v>2</v>
      </c>
      <c r="D5" s="93" t="s">
        <v>3</v>
      </c>
      <c r="E5" s="94"/>
      <c r="F5" s="94"/>
      <c r="G5" s="95"/>
      <c r="H5" s="93" t="s">
        <v>4</v>
      </c>
      <c r="I5" s="94"/>
      <c r="J5" s="94"/>
      <c r="K5" s="94"/>
      <c r="L5" s="95"/>
      <c r="M5" s="131" t="s">
        <v>50</v>
      </c>
      <c r="N5" s="131" t="s">
        <v>51</v>
      </c>
      <c r="O5" s="131" t="s">
        <v>52</v>
      </c>
    </row>
    <row r="6" spans="1:15" ht="15" thickBot="1" x14ac:dyDescent="0.35">
      <c r="A6" s="88"/>
      <c r="B6" s="91"/>
      <c r="C6" s="91"/>
      <c r="D6" s="90" t="s">
        <v>5</v>
      </c>
      <c r="E6" s="90" t="s">
        <v>6</v>
      </c>
      <c r="F6" s="90" t="s">
        <v>7</v>
      </c>
      <c r="G6" s="90" t="s">
        <v>8</v>
      </c>
      <c r="H6" s="90">
        <v>2016</v>
      </c>
      <c r="I6" s="90">
        <v>2017</v>
      </c>
      <c r="J6" s="90">
        <v>2018</v>
      </c>
      <c r="K6" s="90">
        <v>2019</v>
      </c>
      <c r="L6" s="90">
        <v>2020</v>
      </c>
      <c r="M6" s="131"/>
      <c r="N6" s="131"/>
      <c r="O6" s="131"/>
    </row>
    <row r="7" spans="1:15" ht="15" thickBot="1" x14ac:dyDescent="0.35">
      <c r="A7" s="88"/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131"/>
      <c r="N7" s="131"/>
      <c r="O7" s="131"/>
    </row>
    <row r="8" spans="1:15" ht="15" thickBot="1" x14ac:dyDescent="0.35">
      <c r="A8" s="88"/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131"/>
      <c r="N8" s="131"/>
      <c r="O8" s="131"/>
    </row>
    <row r="9" spans="1:15" ht="15" thickBot="1" x14ac:dyDescent="0.35">
      <c r="A9" s="88"/>
      <c r="B9" s="91"/>
      <c r="C9" s="91"/>
      <c r="D9" s="91"/>
      <c r="E9" s="91"/>
      <c r="F9" s="91"/>
      <c r="G9" s="91"/>
      <c r="H9" s="91"/>
      <c r="I9" s="91"/>
      <c r="J9" s="91"/>
      <c r="K9" s="91"/>
      <c r="L9" s="91"/>
      <c r="M9" s="131"/>
      <c r="N9" s="131"/>
      <c r="O9" s="131"/>
    </row>
    <row r="10" spans="1:15" ht="15" thickBot="1" x14ac:dyDescent="0.35">
      <c r="A10" s="88"/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131"/>
      <c r="N10" s="131"/>
      <c r="O10" s="131"/>
    </row>
    <row r="11" spans="1:15" ht="50.25" customHeight="1" thickBot="1" x14ac:dyDescent="0.35">
      <c r="A11" s="89"/>
      <c r="B11" s="92"/>
      <c r="C11" s="92"/>
      <c r="D11" s="92"/>
      <c r="E11" s="92"/>
      <c r="F11" s="92"/>
      <c r="G11" s="92"/>
      <c r="H11" s="92"/>
      <c r="I11" s="92"/>
      <c r="J11" s="92"/>
      <c r="K11" s="92"/>
      <c r="L11" s="92"/>
      <c r="M11" s="131"/>
      <c r="N11" s="131"/>
      <c r="O11" s="131"/>
    </row>
    <row r="12" spans="1:15" ht="16.2" thickBot="1" x14ac:dyDescent="0.35">
      <c r="A12" s="10">
        <v>1</v>
      </c>
      <c r="B12" s="11">
        <v>2</v>
      </c>
      <c r="C12" s="12">
        <v>3</v>
      </c>
      <c r="D12" s="12">
        <v>4</v>
      </c>
      <c r="E12" s="12">
        <v>5</v>
      </c>
      <c r="F12" s="12">
        <v>6</v>
      </c>
      <c r="G12" s="12">
        <v>7</v>
      </c>
      <c r="H12" s="12">
        <v>8</v>
      </c>
      <c r="I12" s="12">
        <v>9</v>
      </c>
      <c r="J12" s="12">
        <v>10</v>
      </c>
      <c r="K12" s="12">
        <v>11</v>
      </c>
      <c r="L12" s="12">
        <v>12</v>
      </c>
      <c r="M12" s="13">
        <v>13</v>
      </c>
      <c r="N12" s="13">
        <v>14</v>
      </c>
      <c r="O12" s="13">
        <v>15</v>
      </c>
    </row>
    <row r="13" spans="1:15" x14ac:dyDescent="0.3">
      <c r="A13" s="104" t="s">
        <v>82</v>
      </c>
      <c r="B13" s="107" t="s">
        <v>83</v>
      </c>
      <c r="C13" s="110" t="s">
        <v>9</v>
      </c>
      <c r="D13" s="101" t="s">
        <v>10</v>
      </c>
      <c r="E13" s="101" t="s">
        <v>10</v>
      </c>
      <c r="F13" s="101" t="s">
        <v>10</v>
      </c>
      <c r="G13" s="101" t="s">
        <v>10</v>
      </c>
      <c r="H13" s="118">
        <f>H15</f>
        <v>220000</v>
      </c>
      <c r="I13" s="132">
        <f t="shared" ref="I13:L13" si="0">I15</f>
        <v>557000</v>
      </c>
      <c r="J13" s="118">
        <f t="shared" si="0"/>
        <v>522000</v>
      </c>
      <c r="K13" s="118">
        <f t="shared" si="0"/>
        <v>522000</v>
      </c>
      <c r="L13" s="118">
        <f t="shared" si="0"/>
        <v>522000</v>
      </c>
      <c r="M13" s="129"/>
      <c r="N13" s="129"/>
      <c r="O13" s="129"/>
    </row>
    <row r="14" spans="1:15" ht="21.6" customHeight="1" thickBot="1" x14ac:dyDescent="0.35">
      <c r="A14" s="105"/>
      <c r="B14" s="108" t="s">
        <v>40</v>
      </c>
      <c r="C14" s="111"/>
      <c r="D14" s="102"/>
      <c r="E14" s="102"/>
      <c r="F14" s="102"/>
      <c r="G14" s="102"/>
      <c r="H14" s="119">
        <f t="shared" ref="H14" si="1">H51</f>
        <v>0</v>
      </c>
      <c r="I14" s="133">
        <f t="shared" ref="I14:L14" si="2">I51</f>
        <v>0</v>
      </c>
      <c r="J14" s="119">
        <f t="shared" si="2"/>
        <v>0</v>
      </c>
      <c r="K14" s="119">
        <f t="shared" si="2"/>
        <v>0</v>
      </c>
      <c r="L14" s="119">
        <f t="shared" si="2"/>
        <v>0</v>
      </c>
      <c r="M14" s="130"/>
      <c r="N14" s="130"/>
      <c r="O14" s="130"/>
    </row>
    <row r="15" spans="1:15" ht="51" customHeight="1" thickBot="1" x14ac:dyDescent="0.35">
      <c r="A15" s="105"/>
      <c r="B15" s="108" t="s">
        <v>40</v>
      </c>
      <c r="C15" s="14" t="s">
        <v>86</v>
      </c>
      <c r="D15" s="15"/>
      <c r="E15" s="15" t="s">
        <v>10</v>
      </c>
      <c r="F15" s="15" t="s">
        <v>10</v>
      </c>
      <c r="G15" s="15" t="s">
        <v>10</v>
      </c>
      <c r="H15" s="85">
        <f>H52</f>
        <v>220000</v>
      </c>
      <c r="I15" s="85">
        <f t="shared" ref="I15:L15" si="3">I52</f>
        <v>557000</v>
      </c>
      <c r="J15" s="85">
        <f t="shared" si="3"/>
        <v>522000</v>
      </c>
      <c r="K15" s="85">
        <f t="shared" si="3"/>
        <v>522000</v>
      </c>
      <c r="L15" s="85">
        <f t="shared" si="3"/>
        <v>522000</v>
      </c>
      <c r="M15" s="17"/>
      <c r="N15" s="17"/>
      <c r="O15" s="17"/>
    </row>
    <row r="16" spans="1:15" ht="0.75" hidden="1" customHeight="1" thickBot="1" x14ac:dyDescent="0.35">
      <c r="A16" s="105"/>
      <c r="B16" s="108" t="s">
        <v>40</v>
      </c>
      <c r="C16" s="18"/>
      <c r="D16" s="15"/>
      <c r="E16" s="15" t="s">
        <v>10</v>
      </c>
      <c r="F16" s="15" t="s">
        <v>10</v>
      </c>
      <c r="G16" s="15" t="s">
        <v>10</v>
      </c>
      <c r="H16" s="16"/>
      <c r="I16" s="16"/>
      <c r="J16" s="16"/>
      <c r="K16" s="16"/>
      <c r="L16" s="16"/>
      <c r="M16" s="17"/>
      <c r="N16" s="17"/>
      <c r="O16" s="17"/>
    </row>
    <row r="17" spans="1:15" ht="15.75" hidden="1" customHeight="1" thickBot="1" x14ac:dyDescent="0.35">
      <c r="A17" s="105"/>
      <c r="B17" s="108" t="s">
        <v>40</v>
      </c>
      <c r="C17" s="110"/>
      <c r="D17" s="101"/>
      <c r="E17" s="101" t="s">
        <v>10</v>
      </c>
      <c r="F17" s="101" t="s">
        <v>10</v>
      </c>
      <c r="G17" s="101" t="s">
        <v>10</v>
      </c>
      <c r="H17" s="120"/>
      <c r="I17" s="120"/>
      <c r="J17" s="120"/>
      <c r="K17" s="120"/>
      <c r="L17" s="120"/>
      <c r="M17" s="129"/>
      <c r="N17" s="129"/>
      <c r="O17" s="129"/>
    </row>
    <row r="18" spans="1:15" ht="33.75" hidden="1" customHeight="1" thickBot="1" x14ac:dyDescent="0.35">
      <c r="A18" s="105"/>
      <c r="B18" s="108" t="s">
        <v>40</v>
      </c>
      <c r="C18" s="111"/>
      <c r="D18" s="102"/>
      <c r="E18" s="102"/>
      <c r="F18" s="102"/>
      <c r="G18" s="102"/>
      <c r="H18" s="121"/>
      <c r="I18" s="121"/>
      <c r="J18" s="121"/>
      <c r="K18" s="121"/>
      <c r="L18" s="121"/>
      <c r="M18" s="130"/>
      <c r="N18" s="130"/>
      <c r="O18" s="130"/>
    </row>
    <row r="19" spans="1:15" ht="15.75" hidden="1" customHeight="1" thickBot="1" x14ac:dyDescent="0.35">
      <c r="A19" s="105"/>
      <c r="B19" s="108" t="s">
        <v>40</v>
      </c>
      <c r="C19" s="18"/>
      <c r="D19" s="15"/>
      <c r="E19" s="15" t="s">
        <v>10</v>
      </c>
      <c r="F19" s="15" t="s">
        <v>10</v>
      </c>
      <c r="G19" s="15" t="s">
        <v>10</v>
      </c>
      <c r="H19" s="16"/>
      <c r="I19" s="16"/>
      <c r="J19" s="16"/>
      <c r="K19" s="16"/>
      <c r="L19" s="16"/>
      <c r="M19" s="17"/>
      <c r="N19" s="17"/>
      <c r="O19" s="17"/>
    </row>
    <row r="20" spans="1:15" ht="15.75" hidden="1" customHeight="1" thickBot="1" x14ac:dyDescent="0.35">
      <c r="A20" s="106"/>
      <c r="B20" s="109" t="s">
        <v>40</v>
      </c>
      <c r="C20" s="18"/>
      <c r="D20" s="15"/>
      <c r="E20" s="15" t="s">
        <v>10</v>
      </c>
      <c r="F20" s="15" t="s">
        <v>10</v>
      </c>
      <c r="G20" s="15" t="s">
        <v>10</v>
      </c>
      <c r="H20" s="16"/>
      <c r="I20" s="16"/>
      <c r="J20" s="16"/>
      <c r="K20" s="16"/>
      <c r="L20" s="16"/>
      <c r="M20" s="17"/>
      <c r="N20" s="17"/>
      <c r="O20" s="17"/>
    </row>
    <row r="21" spans="1:15" ht="31.8" hidden="1" thickBot="1" x14ac:dyDescent="0.35">
      <c r="A21" s="19" t="s">
        <v>11</v>
      </c>
      <c r="B21" s="20" t="s">
        <v>12</v>
      </c>
      <c r="C21" s="21" t="s">
        <v>19</v>
      </c>
      <c r="D21" s="15"/>
      <c r="E21" s="15" t="s">
        <v>10</v>
      </c>
      <c r="F21" s="15" t="s">
        <v>10</v>
      </c>
      <c r="G21" s="15" t="s">
        <v>10</v>
      </c>
      <c r="H21" s="22">
        <f>H22</f>
        <v>0</v>
      </c>
      <c r="I21" s="22">
        <f>I22</f>
        <v>0</v>
      </c>
      <c r="J21" s="22">
        <f>J22</f>
        <v>0</v>
      </c>
      <c r="K21" s="22">
        <f>K22</f>
        <v>0</v>
      </c>
      <c r="L21" s="22">
        <f>L22</f>
        <v>0</v>
      </c>
      <c r="M21" s="17"/>
      <c r="N21" s="17"/>
      <c r="O21" s="17"/>
    </row>
    <row r="22" spans="1:15" ht="31.8" hidden="1" thickBot="1" x14ac:dyDescent="0.35">
      <c r="A22" s="78" t="s">
        <v>13</v>
      </c>
      <c r="B22" s="14" t="s">
        <v>14</v>
      </c>
      <c r="C22" s="21" t="s">
        <v>19</v>
      </c>
      <c r="D22" s="15">
        <v>902</v>
      </c>
      <c r="E22" s="15">
        <v>1006</v>
      </c>
      <c r="F22" s="15" t="s">
        <v>65</v>
      </c>
      <c r="G22" s="15" t="s">
        <v>16</v>
      </c>
      <c r="H22" s="23">
        <f>H23+H25+H24</f>
        <v>0</v>
      </c>
      <c r="I22" s="23">
        <f>I23+I25+I24</f>
        <v>0</v>
      </c>
      <c r="J22" s="23">
        <f>J23+J25+J24</f>
        <v>0</v>
      </c>
      <c r="K22" s="23">
        <f>K23+K25+K24</f>
        <v>0</v>
      </c>
      <c r="L22" s="23">
        <f>L23+L25+L24</f>
        <v>0</v>
      </c>
      <c r="M22" s="17"/>
      <c r="N22" s="17"/>
      <c r="O22" s="17"/>
    </row>
    <row r="23" spans="1:15" ht="63.75" hidden="1" customHeight="1" thickBot="1" x14ac:dyDescent="0.35">
      <c r="A23" s="79" t="s">
        <v>17</v>
      </c>
      <c r="B23" s="14" t="s">
        <v>18</v>
      </c>
      <c r="C23" s="14" t="s">
        <v>19</v>
      </c>
      <c r="D23" s="15">
        <v>902</v>
      </c>
      <c r="E23" s="15">
        <v>1006</v>
      </c>
      <c r="F23" s="15" t="s">
        <v>66</v>
      </c>
      <c r="G23" s="15">
        <v>630</v>
      </c>
      <c r="H23" s="24"/>
      <c r="I23" s="24"/>
      <c r="J23" s="24"/>
      <c r="K23" s="24"/>
      <c r="L23" s="24"/>
      <c r="M23" s="145" t="s">
        <v>54</v>
      </c>
      <c r="N23" s="90" t="s">
        <v>55</v>
      </c>
      <c r="O23" s="90" t="s">
        <v>53</v>
      </c>
    </row>
    <row r="24" spans="1:15" ht="160.5" hidden="1" customHeight="1" thickBot="1" x14ac:dyDescent="0.35">
      <c r="A24" s="80" t="s">
        <v>20</v>
      </c>
      <c r="B24" s="25" t="s">
        <v>21</v>
      </c>
      <c r="C24" s="25"/>
      <c r="D24" s="26">
        <v>902</v>
      </c>
      <c r="E24" s="26">
        <v>1006</v>
      </c>
      <c r="F24" s="26" t="s">
        <v>67</v>
      </c>
      <c r="G24" s="27">
        <v>323</v>
      </c>
      <c r="H24" s="28"/>
      <c r="I24" s="28"/>
      <c r="J24" s="28"/>
      <c r="K24" s="28"/>
      <c r="L24" s="16"/>
      <c r="M24" s="146"/>
      <c r="N24" s="91"/>
      <c r="O24" s="91"/>
    </row>
    <row r="25" spans="1:15" ht="205.5" hidden="1" customHeight="1" thickBot="1" x14ac:dyDescent="0.35">
      <c r="A25" s="80" t="s">
        <v>29</v>
      </c>
      <c r="B25" s="29" t="s">
        <v>64</v>
      </c>
      <c r="C25" s="30" t="s">
        <v>19</v>
      </c>
      <c r="D25" s="12">
        <v>902</v>
      </c>
      <c r="E25" s="12">
        <v>1006</v>
      </c>
      <c r="F25" s="12" t="s">
        <v>68</v>
      </c>
      <c r="G25" s="31">
        <v>630</v>
      </c>
      <c r="H25" s="32"/>
      <c r="I25" s="32"/>
      <c r="J25" s="32"/>
      <c r="K25" s="32"/>
      <c r="L25" s="32"/>
      <c r="M25" s="146"/>
      <c r="N25" s="91"/>
      <c r="O25" s="91"/>
    </row>
    <row r="26" spans="1:15" ht="38.25" hidden="1" customHeight="1" thickBot="1" x14ac:dyDescent="0.35">
      <c r="A26" s="33" t="s">
        <v>22</v>
      </c>
      <c r="B26" s="34" t="s">
        <v>23</v>
      </c>
      <c r="C26" s="18" t="s">
        <v>9</v>
      </c>
      <c r="D26" s="15"/>
      <c r="E26" s="15" t="s">
        <v>10</v>
      </c>
      <c r="F26" s="15" t="s">
        <v>10</v>
      </c>
      <c r="G26" s="15" t="s">
        <v>10</v>
      </c>
      <c r="H26" s="35">
        <f>H27+H28+H29</f>
        <v>0</v>
      </c>
      <c r="I26" s="35">
        <f>I27+I28+I29</f>
        <v>0</v>
      </c>
      <c r="J26" s="35">
        <f>J27+J28+J29</f>
        <v>0</v>
      </c>
      <c r="K26" s="35">
        <f>K29</f>
        <v>0</v>
      </c>
      <c r="L26" s="35">
        <f>L29</f>
        <v>0</v>
      </c>
      <c r="M26" s="17"/>
      <c r="N26" s="17"/>
      <c r="O26" s="17"/>
    </row>
    <row r="27" spans="1:15" ht="16.5" hidden="1" customHeight="1" thickBot="1" x14ac:dyDescent="0.35">
      <c r="A27" s="78"/>
      <c r="B27" s="36"/>
      <c r="C27" s="37" t="s">
        <v>58</v>
      </c>
      <c r="D27" s="38"/>
      <c r="E27" s="38"/>
      <c r="F27" s="38"/>
      <c r="G27" s="38"/>
      <c r="H27" s="39"/>
      <c r="I27" s="40"/>
      <c r="J27" s="40"/>
      <c r="K27" s="39"/>
      <c r="L27" s="39"/>
      <c r="M27" s="41"/>
      <c r="N27" s="41"/>
      <c r="O27" s="41"/>
    </row>
    <row r="28" spans="1:15" ht="31.8" hidden="1" thickBot="1" x14ac:dyDescent="0.35">
      <c r="A28" s="78"/>
      <c r="B28" s="36"/>
      <c r="C28" s="37" t="s">
        <v>56</v>
      </c>
      <c r="D28" s="38"/>
      <c r="E28" s="38"/>
      <c r="F28" s="38"/>
      <c r="G28" s="38"/>
      <c r="H28" s="42"/>
      <c r="I28" s="43"/>
      <c r="J28" s="43"/>
      <c r="K28" s="39"/>
      <c r="L28" s="39"/>
      <c r="M28" s="41"/>
      <c r="N28" s="41"/>
      <c r="O28" s="41"/>
    </row>
    <row r="29" spans="1:15" ht="31.8" hidden="1" thickBot="1" x14ac:dyDescent="0.35">
      <c r="A29" s="78"/>
      <c r="B29" s="36"/>
      <c r="C29" s="37" t="s">
        <v>59</v>
      </c>
      <c r="D29" s="38"/>
      <c r="E29" s="38"/>
      <c r="F29" s="38"/>
      <c r="G29" s="38"/>
      <c r="H29" s="42"/>
      <c r="I29" s="44"/>
      <c r="J29" s="44"/>
      <c r="K29" s="44"/>
      <c r="L29" s="44"/>
      <c r="M29" s="41"/>
      <c r="N29" s="41"/>
      <c r="O29" s="41"/>
    </row>
    <row r="30" spans="1:15" ht="24" hidden="1" customHeight="1" thickBot="1" x14ac:dyDescent="0.35">
      <c r="A30" s="81"/>
      <c r="B30" s="12"/>
      <c r="C30" s="18" t="s">
        <v>27</v>
      </c>
      <c r="D30" s="15"/>
      <c r="E30" s="15" t="s">
        <v>10</v>
      </c>
      <c r="F30" s="15" t="s">
        <v>10</v>
      </c>
      <c r="G30" s="15" t="s">
        <v>10</v>
      </c>
      <c r="H30" s="45"/>
      <c r="I30" s="46"/>
      <c r="J30" s="46"/>
      <c r="K30" s="16"/>
      <c r="L30" s="16"/>
      <c r="M30" s="17"/>
      <c r="N30" s="17"/>
      <c r="O30" s="17"/>
    </row>
    <row r="31" spans="1:15" ht="47.4" hidden="1" thickBot="1" x14ac:dyDescent="0.35">
      <c r="A31" s="82"/>
      <c r="B31" s="11"/>
      <c r="C31" s="47" t="s">
        <v>31</v>
      </c>
      <c r="D31" s="15"/>
      <c r="E31" s="15" t="s">
        <v>60</v>
      </c>
      <c r="F31" s="15" t="s">
        <v>60</v>
      </c>
      <c r="G31" s="15" t="s">
        <v>60</v>
      </c>
      <c r="H31" s="16"/>
      <c r="I31" s="48"/>
      <c r="J31" s="48"/>
      <c r="K31" s="16"/>
      <c r="L31" s="16"/>
      <c r="M31" s="17"/>
      <c r="N31" s="17"/>
      <c r="O31" s="17"/>
    </row>
    <row r="32" spans="1:15" ht="65.25" hidden="1" customHeight="1" thickBot="1" x14ac:dyDescent="0.35">
      <c r="A32" s="83" t="s">
        <v>24</v>
      </c>
      <c r="B32" s="49" t="s">
        <v>25</v>
      </c>
      <c r="C32" s="47" t="s">
        <v>15</v>
      </c>
      <c r="D32" s="12"/>
      <c r="E32" s="12"/>
      <c r="F32" s="12" t="s">
        <v>69</v>
      </c>
      <c r="G32" s="12" t="s">
        <v>16</v>
      </c>
      <c r="H32" s="23"/>
      <c r="I32" s="50"/>
      <c r="J32" s="50"/>
      <c r="K32" s="23"/>
      <c r="L32" s="23"/>
      <c r="M32" s="90" t="s">
        <v>61</v>
      </c>
      <c r="N32" s="147" t="s">
        <v>63</v>
      </c>
      <c r="O32" s="149" t="s">
        <v>62</v>
      </c>
    </row>
    <row r="33" spans="1:15" ht="65.25" hidden="1" customHeight="1" thickBot="1" x14ac:dyDescent="0.35">
      <c r="A33" s="103" t="s">
        <v>17</v>
      </c>
      <c r="B33" s="51" t="s">
        <v>26</v>
      </c>
      <c r="C33" s="52" t="s">
        <v>27</v>
      </c>
      <c r="D33" s="12">
        <v>904</v>
      </c>
      <c r="E33" s="12">
        <v>709</v>
      </c>
      <c r="F33" s="12" t="s">
        <v>70</v>
      </c>
      <c r="G33" s="12">
        <v>121</v>
      </c>
      <c r="H33" s="16"/>
      <c r="I33" s="16"/>
      <c r="J33" s="16"/>
      <c r="K33" s="16"/>
      <c r="L33" s="16"/>
      <c r="M33" s="134"/>
      <c r="N33" s="148"/>
      <c r="O33" s="150"/>
    </row>
    <row r="34" spans="1:15" ht="17.25" hidden="1" customHeight="1" thickBot="1" x14ac:dyDescent="0.35">
      <c r="A34" s="103"/>
      <c r="B34" s="53"/>
      <c r="C34" s="54"/>
      <c r="D34" s="15">
        <v>904</v>
      </c>
      <c r="E34" s="15">
        <v>709</v>
      </c>
      <c r="F34" s="15" t="s">
        <v>70</v>
      </c>
      <c r="G34" s="12">
        <v>122</v>
      </c>
      <c r="H34" s="16"/>
      <c r="I34" s="16"/>
      <c r="J34" s="16"/>
      <c r="K34" s="16"/>
      <c r="L34" s="16"/>
      <c r="M34" s="134"/>
      <c r="N34" s="17"/>
      <c r="O34" s="17"/>
    </row>
    <row r="35" spans="1:15" ht="16.2" hidden="1" thickBot="1" x14ac:dyDescent="0.35">
      <c r="A35" s="103"/>
      <c r="B35" s="53"/>
      <c r="C35" s="54"/>
      <c r="D35" s="15">
        <v>904</v>
      </c>
      <c r="E35" s="15">
        <v>709</v>
      </c>
      <c r="F35" s="15" t="s">
        <v>70</v>
      </c>
      <c r="G35" s="15">
        <v>242</v>
      </c>
      <c r="H35" s="16"/>
      <c r="I35" s="16"/>
      <c r="J35" s="16"/>
      <c r="K35" s="16"/>
      <c r="L35" s="16"/>
      <c r="M35" s="134"/>
      <c r="N35" s="17"/>
      <c r="O35" s="17"/>
    </row>
    <row r="36" spans="1:15" ht="16.2" hidden="1" thickBot="1" x14ac:dyDescent="0.35">
      <c r="A36" s="103"/>
      <c r="B36" s="53"/>
      <c r="C36" s="54"/>
      <c r="D36" s="15">
        <v>904</v>
      </c>
      <c r="E36" s="15">
        <v>709</v>
      </c>
      <c r="F36" s="15" t="s">
        <v>70</v>
      </c>
      <c r="G36" s="15">
        <v>244</v>
      </c>
      <c r="H36" s="16"/>
      <c r="I36" s="16"/>
      <c r="J36" s="16"/>
      <c r="K36" s="16"/>
      <c r="L36" s="16"/>
      <c r="M36" s="134"/>
      <c r="N36" s="17"/>
      <c r="O36" s="17"/>
    </row>
    <row r="37" spans="1:15" ht="101.25" hidden="1" customHeight="1" thickBot="1" x14ac:dyDescent="0.35">
      <c r="A37" s="112" t="s">
        <v>20</v>
      </c>
      <c r="B37" s="114" t="s">
        <v>28</v>
      </c>
      <c r="C37" s="116" t="s">
        <v>27</v>
      </c>
      <c r="D37" s="15">
        <v>904</v>
      </c>
      <c r="E37" s="15">
        <v>1004</v>
      </c>
      <c r="F37" s="15" t="s">
        <v>71</v>
      </c>
      <c r="G37" s="15">
        <v>313</v>
      </c>
      <c r="H37" s="55"/>
      <c r="I37" s="55"/>
      <c r="J37" s="55"/>
      <c r="K37" s="24">
        <v>0</v>
      </c>
      <c r="L37" s="24">
        <v>0</v>
      </c>
      <c r="M37" s="135"/>
      <c r="N37" s="17"/>
      <c r="O37" s="17"/>
    </row>
    <row r="38" spans="1:15" ht="16.2" hidden="1" thickBot="1" x14ac:dyDescent="0.35">
      <c r="A38" s="113"/>
      <c r="B38" s="115"/>
      <c r="C38" s="116"/>
      <c r="D38" s="15">
        <v>904</v>
      </c>
      <c r="E38" s="15">
        <v>1004</v>
      </c>
      <c r="F38" s="15" t="s">
        <v>71</v>
      </c>
      <c r="G38" s="15">
        <v>360</v>
      </c>
      <c r="H38" s="56"/>
      <c r="I38" s="16"/>
      <c r="J38" s="16"/>
      <c r="K38" s="16">
        <v>0</v>
      </c>
      <c r="L38" s="16">
        <v>0</v>
      </c>
      <c r="M38" s="17"/>
      <c r="N38" s="17"/>
      <c r="O38" s="17"/>
    </row>
    <row r="39" spans="1:15" ht="42.75" hidden="1" customHeight="1" thickBot="1" x14ac:dyDescent="0.35">
      <c r="A39" s="96" t="s">
        <v>29</v>
      </c>
      <c r="B39" s="98" t="s">
        <v>30</v>
      </c>
      <c r="C39" s="57" t="s">
        <v>31</v>
      </c>
      <c r="D39" s="100">
        <v>917</v>
      </c>
      <c r="E39" s="90">
        <v>1004</v>
      </c>
      <c r="F39" s="90" t="s">
        <v>72</v>
      </c>
      <c r="G39" s="122"/>
      <c r="H39" s="117"/>
      <c r="I39" s="127"/>
      <c r="J39" s="124"/>
      <c r="K39" s="124"/>
      <c r="L39" s="124"/>
      <c r="M39" s="17"/>
      <c r="N39" s="17"/>
      <c r="O39" s="17"/>
    </row>
    <row r="40" spans="1:15" ht="41.25" hidden="1" customHeight="1" thickBot="1" x14ac:dyDescent="0.35">
      <c r="A40" s="97"/>
      <c r="B40" s="99"/>
      <c r="C40" s="58" t="s">
        <v>58</v>
      </c>
      <c r="D40" s="92"/>
      <c r="E40" s="92"/>
      <c r="F40" s="92"/>
      <c r="G40" s="123"/>
      <c r="H40" s="117"/>
      <c r="I40" s="128"/>
      <c r="J40" s="125"/>
      <c r="K40" s="125"/>
      <c r="L40" s="125"/>
      <c r="M40" s="17"/>
      <c r="N40" s="17"/>
      <c r="O40" s="17"/>
    </row>
    <row r="41" spans="1:15" ht="14.25" customHeight="1" thickBot="1" x14ac:dyDescent="0.35">
      <c r="A41" s="96"/>
      <c r="B41" s="98"/>
      <c r="C41" s="57"/>
      <c r="D41" s="100"/>
      <c r="E41" s="90"/>
      <c r="F41" s="90"/>
      <c r="G41" s="122"/>
      <c r="H41" s="117"/>
      <c r="I41" s="127"/>
      <c r="J41" s="124"/>
      <c r="K41" s="124"/>
      <c r="L41" s="124"/>
      <c r="M41" s="17"/>
      <c r="N41" s="17"/>
      <c r="O41" s="17"/>
    </row>
    <row r="42" spans="1:15" ht="0.75" customHeight="1" thickBot="1" x14ac:dyDescent="0.35">
      <c r="A42" s="97"/>
      <c r="B42" s="99"/>
      <c r="C42" s="59"/>
      <c r="D42" s="92"/>
      <c r="E42" s="92"/>
      <c r="F42" s="92"/>
      <c r="G42" s="123"/>
      <c r="H42" s="126"/>
      <c r="I42" s="128"/>
      <c r="J42" s="125"/>
      <c r="K42" s="125"/>
      <c r="L42" s="125"/>
      <c r="M42" s="17"/>
      <c r="N42" s="17"/>
      <c r="O42" s="17"/>
    </row>
    <row r="43" spans="1:15" ht="0.75" hidden="1" customHeight="1" thickBot="1" x14ac:dyDescent="0.35">
      <c r="A43" s="59" t="s">
        <v>32</v>
      </c>
      <c r="B43" s="21" t="s">
        <v>33</v>
      </c>
      <c r="C43" s="21" t="s">
        <v>27</v>
      </c>
      <c r="D43" s="60">
        <v>904</v>
      </c>
      <c r="E43" s="60">
        <v>1004</v>
      </c>
      <c r="F43" s="60" t="s">
        <v>73</v>
      </c>
      <c r="G43" s="60" t="s">
        <v>57</v>
      </c>
      <c r="H43" s="61"/>
      <c r="I43" s="61"/>
      <c r="J43" s="61"/>
      <c r="K43" s="61"/>
      <c r="L43" s="61"/>
      <c r="M43" s="17"/>
      <c r="N43" s="17"/>
      <c r="O43" s="17"/>
    </row>
    <row r="44" spans="1:15" ht="48.75" hidden="1" customHeight="1" thickBot="1" x14ac:dyDescent="0.35">
      <c r="A44" s="62" t="s">
        <v>34</v>
      </c>
      <c r="B44" s="63" t="s">
        <v>35</v>
      </c>
      <c r="C44" s="21" t="s">
        <v>9</v>
      </c>
      <c r="D44" s="60"/>
      <c r="E44" s="60" t="s">
        <v>10</v>
      </c>
      <c r="F44" s="60" t="s">
        <v>10</v>
      </c>
      <c r="G44" s="60" t="s">
        <v>10</v>
      </c>
      <c r="H44" s="64"/>
      <c r="I44" s="64"/>
      <c r="J44" s="64"/>
      <c r="K44" s="64"/>
      <c r="L44" s="64"/>
      <c r="M44" s="17"/>
      <c r="N44" s="17"/>
      <c r="O44" s="17"/>
    </row>
    <row r="45" spans="1:15" ht="47.25" hidden="1" customHeight="1" thickBot="1" x14ac:dyDescent="0.35">
      <c r="A45" s="65"/>
      <c r="B45" s="60"/>
      <c r="C45" s="21"/>
      <c r="D45" s="60"/>
      <c r="E45" s="60" t="s">
        <v>10</v>
      </c>
      <c r="F45" s="60" t="s">
        <v>10</v>
      </c>
      <c r="G45" s="60" t="s">
        <v>10</v>
      </c>
      <c r="H45" s="66"/>
      <c r="I45" s="66"/>
      <c r="J45" s="66"/>
      <c r="K45" s="66"/>
      <c r="L45" s="67"/>
      <c r="M45" s="68"/>
      <c r="N45" s="68"/>
      <c r="O45" s="69"/>
    </row>
    <row r="46" spans="1:15" ht="48" hidden="1" customHeight="1" thickBot="1" x14ac:dyDescent="0.35">
      <c r="A46" s="59" t="s">
        <v>24</v>
      </c>
      <c r="B46" s="21" t="s">
        <v>36</v>
      </c>
      <c r="C46" s="21" t="s">
        <v>27</v>
      </c>
      <c r="D46" s="60" t="s">
        <v>16</v>
      </c>
      <c r="E46" s="60" t="s">
        <v>16</v>
      </c>
      <c r="F46" s="60" t="s">
        <v>74</v>
      </c>
      <c r="G46" s="60" t="s">
        <v>16</v>
      </c>
      <c r="H46" s="61"/>
      <c r="I46" s="61"/>
      <c r="J46" s="61"/>
      <c r="K46" s="61"/>
      <c r="L46" s="70"/>
      <c r="M46" s="71"/>
      <c r="N46" s="72"/>
      <c r="O46" s="142"/>
    </row>
    <row r="47" spans="1:15" ht="27" hidden="1" customHeight="1" thickBot="1" x14ac:dyDescent="0.35">
      <c r="A47" s="136" t="s">
        <v>17</v>
      </c>
      <c r="B47" s="73"/>
      <c r="C47" s="136" t="s">
        <v>27</v>
      </c>
      <c r="D47" s="90">
        <v>904</v>
      </c>
      <c r="E47" s="90" t="s">
        <v>80</v>
      </c>
      <c r="F47" s="90" t="s">
        <v>75</v>
      </c>
      <c r="G47" s="90">
        <v>621</v>
      </c>
      <c r="H47" s="124"/>
      <c r="I47" s="124"/>
      <c r="J47" s="124"/>
      <c r="K47" s="124"/>
      <c r="L47" s="137"/>
      <c r="M47" s="71"/>
      <c r="N47" s="72"/>
      <c r="O47" s="143"/>
    </row>
    <row r="48" spans="1:15" ht="18.75" hidden="1" customHeight="1" thickBot="1" x14ac:dyDescent="0.35">
      <c r="A48" s="99"/>
      <c r="B48" s="21" t="s">
        <v>37</v>
      </c>
      <c r="C48" s="99"/>
      <c r="D48" s="92"/>
      <c r="E48" s="92"/>
      <c r="F48" s="92"/>
      <c r="G48" s="92"/>
      <c r="H48" s="125"/>
      <c r="I48" s="125"/>
      <c r="J48" s="125"/>
      <c r="K48" s="125"/>
      <c r="L48" s="138"/>
      <c r="M48" s="71"/>
      <c r="N48" s="72"/>
      <c r="O48" s="143"/>
    </row>
    <row r="49" spans="1:15" ht="19.5" hidden="1" customHeight="1" thickBot="1" x14ac:dyDescent="0.35">
      <c r="A49" s="59" t="s">
        <v>20</v>
      </c>
      <c r="B49" s="21" t="s">
        <v>38</v>
      </c>
      <c r="C49" s="21" t="s">
        <v>27</v>
      </c>
      <c r="D49" s="60">
        <v>904</v>
      </c>
      <c r="E49" s="60" t="s">
        <v>80</v>
      </c>
      <c r="F49" s="60" t="s">
        <v>77</v>
      </c>
      <c r="G49" s="60">
        <v>622</v>
      </c>
      <c r="H49" s="61"/>
      <c r="I49" s="61"/>
      <c r="J49" s="61"/>
      <c r="K49" s="61"/>
      <c r="L49" s="70"/>
      <c r="M49" s="71"/>
      <c r="N49" s="72"/>
      <c r="O49" s="143"/>
    </row>
    <row r="50" spans="1:15" ht="23.25" hidden="1" customHeight="1" thickBot="1" x14ac:dyDescent="0.35">
      <c r="A50" s="59" t="s">
        <v>29</v>
      </c>
      <c r="B50" s="21" t="s">
        <v>39</v>
      </c>
      <c r="C50" s="21" t="s">
        <v>27</v>
      </c>
      <c r="D50" s="60">
        <v>904</v>
      </c>
      <c r="E50" s="60" t="s">
        <v>81</v>
      </c>
      <c r="F50" s="60" t="s">
        <v>76</v>
      </c>
      <c r="G50" s="60">
        <v>612</v>
      </c>
      <c r="H50" s="61"/>
      <c r="I50" s="61"/>
      <c r="J50" s="61"/>
      <c r="K50" s="61"/>
      <c r="L50" s="70"/>
      <c r="M50" s="74"/>
      <c r="N50" s="75"/>
      <c r="O50" s="144"/>
    </row>
    <row r="51" spans="1:15" ht="30" hidden="1" customHeight="1" thickBot="1" x14ac:dyDescent="0.35">
      <c r="A51" s="76"/>
      <c r="B51" s="77"/>
      <c r="C51" s="21"/>
      <c r="D51" s="60"/>
      <c r="E51" s="60"/>
      <c r="F51" s="60"/>
      <c r="G51" s="60"/>
      <c r="H51" s="64"/>
      <c r="I51" s="64"/>
      <c r="J51" s="64"/>
      <c r="K51" s="64"/>
      <c r="L51" s="64"/>
      <c r="M51" s="91"/>
      <c r="N51" s="139" t="s">
        <v>95</v>
      </c>
      <c r="O51" s="17"/>
    </row>
    <row r="52" spans="1:15" ht="72" customHeight="1" thickBot="1" x14ac:dyDescent="0.35">
      <c r="A52" s="9" t="s">
        <v>24</v>
      </c>
      <c r="B52" s="21" t="s">
        <v>41</v>
      </c>
      <c r="C52" s="21" t="s">
        <v>86</v>
      </c>
      <c r="D52" s="60" t="s">
        <v>84</v>
      </c>
      <c r="E52" s="60" t="s">
        <v>87</v>
      </c>
      <c r="F52" s="60"/>
      <c r="G52" s="60"/>
      <c r="H52" s="84">
        <f>H53+H54+H55</f>
        <v>220000</v>
      </c>
      <c r="I52" s="84">
        <f t="shared" ref="I52:L52" si="4">I53+I54+I55</f>
        <v>557000</v>
      </c>
      <c r="J52" s="84">
        <f t="shared" si="4"/>
        <v>522000</v>
      </c>
      <c r="K52" s="84">
        <f t="shared" si="4"/>
        <v>522000</v>
      </c>
      <c r="L52" s="84">
        <f t="shared" si="4"/>
        <v>522000</v>
      </c>
      <c r="M52" s="91"/>
      <c r="N52" s="140"/>
      <c r="O52" s="17"/>
    </row>
    <row r="53" spans="1:15" ht="59.25" customHeight="1" thickBot="1" x14ac:dyDescent="0.35">
      <c r="A53" s="59" t="s">
        <v>42</v>
      </c>
      <c r="B53" s="21" t="s">
        <v>43</v>
      </c>
      <c r="C53" s="21" t="s">
        <v>86</v>
      </c>
      <c r="D53" s="60" t="s">
        <v>84</v>
      </c>
      <c r="E53" s="60">
        <v>1001</v>
      </c>
      <c r="F53" s="60" t="s">
        <v>88</v>
      </c>
      <c r="G53" s="60">
        <v>312</v>
      </c>
      <c r="H53" s="84">
        <v>204500</v>
      </c>
      <c r="I53" s="84">
        <v>495000</v>
      </c>
      <c r="J53" s="84">
        <v>495000</v>
      </c>
      <c r="K53" s="84">
        <v>495000</v>
      </c>
      <c r="L53" s="84">
        <v>495000</v>
      </c>
      <c r="M53" s="91"/>
      <c r="N53" s="140"/>
      <c r="O53" s="17"/>
    </row>
    <row r="54" spans="1:15" ht="65.25" customHeight="1" thickBot="1" x14ac:dyDescent="0.35">
      <c r="A54" s="59" t="s">
        <v>44</v>
      </c>
      <c r="B54" s="21" t="s">
        <v>45</v>
      </c>
      <c r="C54" s="21" t="s">
        <v>86</v>
      </c>
      <c r="D54" s="60" t="s">
        <v>84</v>
      </c>
      <c r="E54" s="60">
        <v>1003</v>
      </c>
      <c r="F54" s="60" t="s">
        <v>89</v>
      </c>
      <c r="G54" s="60" t="s">
        <v>91</v>
      </c>
      <c r="H54" s="84">
        <v>10000</v>
      </c>
      <c r="I54" s="84">
        <v>55000</v>
      </c>
      <c r="J54" s="84">
        <v>20000</v>
      </c>
      <c r="K54" s="84">
        <v>20000</v>
      </c>
      <c r="L54" s="84">
        <v>20000</v>
      </c>
      <c r="M54" s="91"/>
      <c r="N54" s="140"/>
      <c r="O54" s="17"/>
    </row>
    <row r="55" spans="1:15" ht="84" customHeight="1" thickBot="1" x14ac:dyDescent="0.35">
      <c r="A55" s="59" t="s">
        <v>46</v>
      </c>
      <c r="B55" s="21" t="s">
        <v>85</v>
      </c>
      <c r="C55" s="21" t="s">
        <v>86</v>
      </c>
      <c r="D55" s="60" t="s">
        <v>84</v>
      </c>
      <c r="E55" s="60">
        <v>1003</v>
      </c>
      <c r="F55" s="60" t="s">
        <v>92</v>
      </c>
      <c r="G55" s="60" t="s">
        <v>90</v>
      </c>
      <c r="H55" s="84">
        <v>5500</v>
      </c>
      <c r="I55" s="84">
        <v>7000</v>
      </c>
      <c r="J55" s="84">
        <v>7000</v>
      </c>
      <c r="K55" s="84">
        <v>7000</v>
      </c>
      <c r="L55" s="84">
        <v>7000</v>
      </c>
      <c r="M55" s="92"/>
      <c r="N55" s="141"/>
      <c r="O55" s="17"/>
    </row>
    <row r="56" spans="1:15" ht="93.75" hidden="1" customHeight="1" thickBot="1" x14ac:dyDescent="0.35">
      <c r="A56" s="5"/>
      <c r="B56" s="3"/>
      <c r="C56" s="3"/>
      <c r="D56" s="6"/>
      <c r="E56" s="6"/>
      <c r="F56" s="6"/>
      <c r="G56" s="6"/>
      <c r="H56" s="7"/>
      <c r="I56" s="8"/>
      <c r="J56" s="8"/>
      <c r="K56" s="7"/>
      <c r="L56" s="7"/>
      <c r="M56" s="2"/>
      <c r="N56" s="2"/>
      <c r="O56" s="2"/>
    </row>
    <row r="57" spans="1:15" ht="47.25" hidden="1" customHeight="1" thickBot="1" x14ac:dyDescent="0.35">
      <c r="A57" s="5" t="s">
        <v>47</v>
      </c>
      <c r="B57" s="3" t="s">
        <v>48</v>
      </c>
      <c r="C57" s="3"/>
      <c r="D57" s="6"/>
      <c r="E57" s="6"/>
      <c r="F57" s="6" t="s">
        <v>78</v>
      </c>
      <c r="G57" s="6"/>
      <c r="H57" s="7"/>
      <c r="I57" s="7"/>
      <c r="J57" s="7"/>
      <c r="K57" s="7"/>
      <c r="L57" s="7"/>
      <c r="M57" s="2"/>
      <c r="N57" s="2"/>
      <c r="O57" s="2"/>
    </row>
    <row r="58" spans="1:15" ht="132" hidden="1" customHeight="1" thickBot="1" x14ac:dyDescent="0.35">
      <c r="A58" s="5" t="s">
        <v>17</v>
      </c>
      <c r="B58" s="4" t="s">
        <v>49</v>
      </c>
      <c r="C58" s="3" t="s">
        <v>27</v>
      </c>
      <c r="D58" s="6">
        <v>904</v>
      </c>
      <c r="E58" s="6">
        <v>1004</v>
      </c>
      <c r="F58" s="6" t="s">
        <v>79</v>
      </c>
      <c r="G58" s="6">
        <v>313</v>
      </c>
      <c r="H58" s="7"/>
      <c r="I58" s="7"/>
      <c r="J58" s="7"/>
      <c r="K58" s="7"/>
      <c r="L58" s="7"/>
      <c r="M58" s="2"/>
      <c r="N58" s="2"/>
      <c r="O58" s="2"/>
    </row>
  </sheetData>
  <mergeCells count="91">
    <mergeCell ref="N51:N55"/>
    <mergeCell ref="O46:O50"/>
    <mergeCell ref="O23:O25"/>
    <mergeCell ref="M23:M25"/>
    <mergeCell ref="N23:N25"/>
    <mergeCell ref="N32:N33"/>
    <mergeCell ref="O32:O33"/>
    <mergeCell ref="M51:M55"/>
    <mergeCell ref="I13:I14"/>
    <mergeCell ref="M13:M14"/>
    <mergeCell ref="M32:M37"/>
    <mergeCell ref="M17:M18"/>
    <mergeCell ref="A47:A48"/>
    <mergeCell ref="C47:C48"/>
    <mergeCell ref="D47:D48"/>
    <mergeCell ref="E47:E48"/>
    <mergeCell ref="F47:F48"/>
    <mergeCell ref="I41:I42"/>
    <mergeCell ref="D39:D40"/>
    <mergeCell ref="E39:E40"/>
    <mergeCell ref="J47:J48"/>
    <mergeCell ref="K47:K48"/>
    <mergeCell ref="L47:L48"/>
    <mergeCell ref="F41:F42"/>
    <mergeCell ref="N5:N11"/>
    <mergeCell ref="O5:O11"/>
    <mergeCell ref="M5:M11"/>
    <mergeCell ref="J6:J11"/>
    <mergeCell ref="L17:L18"/>
    <mergeCell ref="N13:N14"/>
    <mergeCell ref="O13:O14"/>
    <mergeCell ref="N17:N18"/>
    <mergeCell ref="J17:J18"/>
    <mergeCell ref="K17:K18"/>
    <mergeCell ref="J13:J14"/>
    <mergeCell ref="K13:K14"/>
    <mergeCell ref="L13:L14"/>
    <mergeCell ref="I39:I40"/>
    <mergeCell ref="J41:J42"/>
    <mergeCell ref="K41:K42"/>
    <mergeCell ref="K39:K40"/>
    <mergeCell ref="O17:O18"/>
    <mergeCell ref="I17:I18"/>
    <mergeCell ref="L41:L42"/>
    <mergeCell ref="L39:L40"/>
    <mergeCell ref="J39:J40"/>
    <mergeCell ref="G47:G48"/>
    <mergeCell ref="H47:H48"/>
    <mergeCell ref="I47:I48"/>
    <mergeCell ref="H41:H42"/>
    <mergeCell ref="G41:G42"/>
    <mergeCell ref="B39:B40"/>
    <mergeCell ref="C17:C18"/>
    <mergeCell ref="F13:F14"/>
    <mergeCell ref="H39:H40"/>
    <mergeCell ref="G13:G14"/>
    <mergeCell ref="F17:F18"/>
    <mergeCell ref="G17:G18"/>
    <mergeCell ref="H13:H14"/>
    <mergeCell ref="H17:H18"/>
    <mergeCell ref="F39:F40"/>
    <mergeCell ref="G39:G40"/>
    <mergeCell ref="A41:A42"/>
    <mergeCell ref="B41:B42"/>
    <mergeCell ref="D41:D42"/>
    <mergeCell ref="E41:E42"/>
    <mergeCell ref="D17:D18"/>
    <mergeCell ref="E17:E18"/>
    <mergeCell ref="A33:A36"/>
    <mergeCell ref="A13:A20"/>
    <mergeCell ref="B13:B20"/>
    <mergeCell ref="C13:C14"/>
    <mergeCell ref="D13:D14"/>
    <mergeCell ref="E13:E14"/>
    <mergeCell ref="A37:A38"/>
    <mergeCell ref="B37:B38"/>
    <mergeCell ref="C37:C38"/>
    <mergeCell ref="A39:A40"/>
    <mergeCell ref="A5:A11"/>
    <mergeCell ref="B5:B11"/>
    <mergeCell ref="C5:C11"/>
    <mergeCell ref="D5:G5"/>
    <mergeCell ref="H5:L5"/>
    <mergeCell ref="D6:D11"/>
    <mergeCell ref="E6:E11"/>
    <mergeCell ref="F6:F11"/>
    <mergeCell ref="G6:G11"/>
    <mergeCell ref="H6:H11"/>
    <mergeCell ref="L6:L11"/>
    <mergeCell ref="I6:I11"/>
    <mergeCell ref="K6:K11"/>
  </mergeCells>
  <hyperlinks>
    <hyperlink ref="A5" location="Par1098" tooltip="&lt;1&gt; Нумерация основных мероприятий (мероприятий) приводится в соответствии с пунктом 14 Методических указаний (при заполнении через автоматизированную систему проставляется автоматически)." display="Par1098"/>
    <hyperlink ref="D5" location="Par1099" tooltip="&lt;2&gt; До присвоения кода бюджетной классификации указываются реквизиты нормативного правового акта (решения Правительства Республики Карелия) о выделении бюджетных ассигнований бюджета Республики Карелия на реализацию мероприятий государственной программы." display="Par1099"/>
    <hyperlink ref="H5" location="Par1100" tooltip="&lt;3&gt; Представленные расходы подлежат ежегодному уточнению при формировании бюджета Республики Карелия на очередной финансовый год и плановый период." display="Par1100"/>
  </hyperlinks>
  <pageMargins left="0.25" right="0.25" top="0.75" bottom="0.75" header="0.3" footer="0.3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Экономисты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007</cp:lastModifiedBy>
  <cp:lastPrinted>2017-04-17T07:00:29Z</cp:lastPrinted>
  <dcterms:created xsi:type="dcterms:W3CDTF">2015-11-02T04:55:10Z</dcterms:created>
  <dcterms:modified xsi:type="dcterms:W3CDTF">2017-04-26T02:09:49Z</dcterms:modified>
</cp:coreProperties>
</file>